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F22" i="1"/>
  <c r="C35" i="1" s="1"/>
  <c r="D22" i="1"/>
  <c r="L20" i="1"/>
  <c r="H20" i="1"/>
  <c r="L18" i="1"/>
  <c r="H18" i="1"/>
  <c r="L16" i="1"/>
  <c r="L22" i="1" s="1"/>
  <c r="H16" i="1"/>
  <c r="H13" i="1"/>
  <c r="J13" i="1" l="1"/>
  <c r="H22" i="1"/>
</calcChain>
</file>

<file path=xl/sharedStrings.xml><?xml version="1.0" encoding="utf-8"?>
<sst xmlns="http://schemas.openxmlformats.org/spreadsheetml/2006/main" count="60" uniqueCount="57">
  <si>
    <t xml:space="preserve">Отчет ООО Вичугская управляющая компания"" об исполнении договора управления многоквартирным домом </t>
  </si>
  <si>
    <t xml:space="preserve"> </t>
  </si>
  <si>
    <t>по адресу : ул.Карла Либкнехта  дом  7</t>
  </si>
  <si>
    <t>Общая площадь помещений -    223,7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</si>
  <si>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</si>
  <si>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</si>
  <si>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</si>
  <si>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</si>
  <si>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</si>
  <si>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</si>
  <si>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</si>
  <si>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</si>
  <si>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</si>
  <si>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</si>
  <si>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</si>
  <si>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</si>
  <si>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</si>
  <si>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</si>
  <si>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</si>
  <si>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</si>
  <si>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</si>
  <si>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</si>
  <si>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тех.содержание и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</si>
  <si>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</si>
  <si>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</si>
  <si>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</si>
  <si>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</si>
  <si>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</si>
  <si>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</si>
  <si>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</si>
  <si>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</si>
  <si>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</si>
  <si>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</si>
  <si>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</si>
  <si>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</si>
  <si>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</si>
  <si>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</si>
  <si>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</si>
  <si>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</si>
  <si>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</si>
  <si>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</si>
  <si>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</si>
  <si>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</si>
  <si>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Замена оконных блоков</t>
  </si>
  <si>
    <t>окашивание территории</t>
  </si>
  <si>
    <t>Итого на 01.01.2022</t>
  </si>
  <si>
    <t>1528-</t>
  </si>
  <si>
    <t>за 2022</t>
  </si>
  <si>
    <t>тех.диагностика</t>
  </si>
  <si>
    <t>6380-</t>
  </si>
  <si>
    <t>Долг на 01.01.2023</t>
  </si>
  <si>
    <t>услуги автовышки</t>
  </si>
  <si>
    <t>ИТОГО затрат по статье          " Тех.содержание и тек.ремонт"за 2023 год</t>
  </si>
  <si>
    <t>Перевыполнено (+) Недовыполнено (-) за 2023 год</t>
  </si>
  <si>
    <t>за 2023</t>
  </si>
  <si>
    <t>5478-</t>
  </si>
  <si>
    <t>17.03.2024г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</si>
</sst>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6" fillId="0" borderId="16" xfId="0" applyFont="1" applyBorder="1" applyAlignment="1">
      <alignment wrapText="1"/>
    </xf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1" zoomScale="75" zoomScaleNormal="75" workbookViewId="0">
      <selection activeCell="M2" sqref="M2"/>
    </sheetView>
  </sheetViews>
  <sheetFormatPr defaultRowHeight="15" x14ac:dyDescent="0.25"/>
  <cols>
    <col min="2" max="2" width="28.140625" customWidth="1"/>
    <col min="3" max="3" width="29.28515625" customWidth="1"/>
    <col min="4" max="4" width="16.140625" customWidth="1"/>
    <col min="5" max="5" width="15.5703125" customWidth="1"/>
    <col min="6" max="6" width="19.85546875" customWidth="1"/>
    <col min="8" max="8" width="15.5703125" customWidth="1"/>
    <col min="10" max="10" width="16.42578125" customWidth="1"/>
    <col min="14" max="14" width="20.42578125" customWidth="1"/>
    <col min="15" max="15" width="26.570312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</row>
    <row r="2" spans="1:16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</row>
    <row r="3" spans="1:16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</row>
    <row r="4" spans="1:16" ht="23.25" x14ac:dyDescent="0.35">
      <c r="A4" s="1"/>
      <c r="B4" s="2" t="s">
        <v>50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</row>
    <row r="5" spans="1:16" ht="23.25" x14ac:dyDescent="0.35">
      <c r="A5" s="1"/>
      <c r="B5" s="2" t="s">
        <v>4</v>
      </c>
      <c r="C5" s="2"/>
      <c r="D5" s="2"/>
      <c r="E5" s="2"/>
      <c r="F5" s="2">
        <v>0</v>
      </c>
      <c r="G5" s="2"/>
      <c r="H5" s="2"/>
      <c r="I5" s="2"/>
      <c r="J5" s="7"/>
      <c r="K5" s="7"/>
      <c r="L5" s="7"/>
      <c r="M5" s="7"/>
      <c r="N5" s="7"/>
      <c r="O5" s="7"/>
      <c r="P5" s="6"/>
    </row>
    <row r="6" spans="1:16" ht="23.25" x14ac:dyDescent="0.35">
      <c r="A6" s="1"/>
      <c r="B6" s="2" t="s">
        <v>5</v>
      </c>
      <c r="C6" s="2"/>
      <c r="D6" s="2"/>
      <c r="E6" s="2"/>
      <c r="F6" s="2">
        <v>0</v>
      </c>
      <c r="G6" s="2"/>
      <c r="H6" s="2"/>
      <c r="I6" s="2"/>
      <c r="J6" s="7"/>
      <c r="K6" s="7"/>
      <c r="L6" s="7"/>
      <c r="M6" s="7"/>
      <c r="N6" s="7"/>
      <c r="O6" s="7"/>
      <c r="P6" s="6"/>
    </row>
    <row r="7" spans="1:16" ht="23.25" x14ac:dyDescent="0.35">
      <c r="A7" s="1"/>
      <c r="B7" s="2" t="s">
        <v>6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</row>
    <row r="8" spans="1:16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</row>
    <row r="9" spans="1:16" ht="23.25" x14ac:dyDescent="0.35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16" ht="23.25" x14ac:dyDescent="0.35">
      <c r="A10" s="1"/>
      <c r="B10" s="4"/>
      <c r="C10" s="3"/>
      <c r="D10" s="4"/>
      <c r="E10" s="5"/>
      <c r="F10" s="3"/>
      <c r="G10" s="3"/>
      <c r="H10" s="4"/>
      <c r="I10" s="5"/>
      <c r="J10" s="3"/>
      <c r="K10" s="3"/>
      <c r="L10" s="4"/>
      <c r="M10" s="5"/>
      <c r="N10" s="3" t="s">
        <v>8</v>
      </c>
      <c r="O10" s="5"/>
      <c r="P10" s="6"/>
    </row>
    <row r="11" spans="1:16" ht="23.25" x14ac:dyDescent="0.35">
      <c r="A11" s="1"/>
      <c r="B11" s="8" t="s">
        <v>9</v>
      </c>
      <c r="C11" s="9"/>
      <c r="D11" s="8" t="s">
        <v>10</v>
      </c>
      <c r="E11" s="10"/>
      <c r="F11" s="9" t="s">
        <v>11</v>
      </c>
      <c r="G11" s="9"/>
      <c r="H11" s="8" t="s">
        <v>12</v>
      </c>
      <c r="I11" s="10"/>
      <c r="J11" s="9" t="s">
        <v>13</v>
      </c>
      <c r="K11" s="9"/>
      <c r="L11" s="8" t="s">
        <v>14</v>
      </c>
      <c r="M11" s="10"/>
      <c r="N11" s="9" t="s">
        <v>15</v>
      </c>
      <c r="O11" s="10"/>
      <c r="P11" s="6"/>
    </row>
    <row r="12" spans="1:16" ht="23.25" x14ac:dyDescent="0.35">
      <c r="A12" s="1"/>
      <c r="B12" s="11" t="s">
        <v>16</v>
      </c>
      <c r="C12" s="12"/>
      <c r="D12" s="11" t="s">
        <v>17</v>
      </c>
      <c r="E12" s="13"/>
      <c r="F12" s="12" t="s">
        <v>18</v>
      </c>
      <c r="G12" s="12"/>
      <c r="H12" s="11" t="s">
        <v>19</v>
      </c>
      <c r="I12" s="13"/>
      <c r="J12" s="12" t="s">
        <v>20</v>
      </c>
      <c r="K12" s="12"/>
      <c r="L12" s="11"/>
      <c r="M12" s="13"/>
      <c r="N12" s="12" t="s">
        <v>21</v>
      </c>
      <c r="O12" s="13"/>
      <c r="P12" s="6"/>
    </row>
    <row r="13" spans="1:16" ht="23.25" x14ac:dyDescent="0.35">
      <c r="A13" s="1"/>
      <c r="B13" s="8" t="s">
        <v>22</v>
      </c>
      <c r="C13" s="9"/>
      <c r="D13" s="8">
        <v>42458.3</v>
      </c>
      <c r="E13" s="10"/>
      <c r="F13" s="9">
        <v>40652.61</v>
      </c>
      <c r="G13" s="9"/>
      <c r="H13" s="8">
        <f>F5+D13-F13</f>
        <v>1805.6900000000023</v>
      </c>
      <c r="I13" s="10"/>
      <c r="J13" s="9">
        <f>C42</f>
        <v>35174.496100000004</v>
      </c>
      <c r="K13" s="9"/>
      <c r="L13" s="8"/>
      <c r="M13" s="10"/>
      <c r="N13" s="14" t="s">
        <v>45</v>
      </c>
      <c r="O13" s="10"/>
      <c r="P13" s="6"/>
    </row>
    <row r="14" spans="1:16" ht="23.25" x14ac:dyDescent="0.35">
      <c r="A14" s="1"/>
      <c r="B14" s="11" t="s">
        <v>23</v>
      </c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/>
      <c r="O14" s="13" t="s">
        <v>46</v>
      </c>
      <c r="P14" s="6"/>
    </row>
    <row r="15" spans="1:16" ht="23.25" x14ac:dyDescent="0.35">
      <c r="A15" s="1"/>
      <c r="B15" s="11"/>
      <c r="C15" s="12"/>
      <c r="D15" s="11"/>
      <c r="E15" s="13"/>
      <c r="F15" s="12"/>
      <c r="G15" s="12"/>
      <c r="H15" s="11"/>
      <c r="I15" s="13"/>
      <c r="J15" s="12"/>
      <c r="K15" s="12"/>
      <c r="L15" s="11"/>
      <c r="M15" s="13"/>
      <c r="N15" s="12" t="s">
        <v>47</v>
      </c>
      <c r="O15" s="13" t="s">
        <v>49</v>
      </c>
      <c r="P15" s="6"/>
    </row>
    <row r="16" spans="1:16" ht="23.25" x14ac:dyDescent="0.35">
      <c r="A16" s="1"/>
      <c r="B16" s="8" t="s">
        <v>43</v>
      </c>
      <c r="C16" s="9"/>
      <c r="D16" s="8"/>
      <c r="E16" s="10"/>
      <c r="F16" s="14"/>
      <c r="G16" s="9"/>
      <c r="H16" s="8">
        <f>F6+D16-F16</f>
        <v>0</v>
      </c>
      <c r="I16" s="10"/>
      <c r="J16" s="9"/>
      <c r="K16" s="5"/>
      <c r="L16" s="9">
        <f>F16</f>
        <v>0</v>
      </c>
      <c r="M16" s="10"/>
      <c r="N16" s="9" t="s">
        <v>54</v>
      </c>
      <c r="O16" s="10" t="s">
        <v>55</v>
      </c>
      <c r="P16" s="6"/>
    </row>
    <row r="17" spans="1:16" ht="23.25" x14ac:dyDescent="0.35">
      <c r="A17" s="1"/>
      <c r="B17" s="11"/>
      <c r="C17" s="12"/>
      <c r="D17" s="11"/>
      <c r="E17" s="13"/>
      <c r="F17" s="12"/>
      <c r="G17" s="12"/>
      <c r="H17" s="11"/>
      <c r="I17" s="13"/>
      <c r="J17" s="12"/>
      <c r="K17" s="12"/>
      <c r="L17" s="11"/>
      <c r="M17" s="13"/>
      <c r="N17" s="12"/>
      <c r="O17" s="13"/>
      <c r="P17" s="6"/>
    </row>
    <row r="18" spans="1:16" ht="23.25" x14ac:dyDescent="0.35">
      <c r="A18" s="1"/>
      <c r="B18" s="8" t="s">
        <v>6</v>
      </c>
      <c r="C18" s="9"/>
      <c r="D18" s="8"/>
      <c r="E18" s="10"/>
      <c r="F18" s="14"/>
      <c r="G18" s="9"/>
      <c r="H18" s="8">
        <f>F7+D18-F18</f>
        <v>0</v>
      </c>
      <c r="I18" s="10"/>
      <c r="J18" s="9"/>
      <c r="K18" s="5"/>
      <c r="L18" s="9">
        <f>F18</f>
        <v>0</v>
      </c>
      <c r="M18" s="5"/>
      <c r="N18" s="9"/>
      <c r="O18" s="10"/>
      <c r="P18" s="6"/>
    </row>
    <row r="19" spans="1:16" ht="23.25" x14ac:dyDescent="0.35">
      <c r="A19" s="1"/>
      <c r="B19" s="11"/>
      <c r="C19" s="12"/>
      <c r="D19" s="11"/>
      <c r="E19" s="13"/>
      <c r="F19" s="12"/>
      <c r="G19" s="12"/>
      <c r="H19" s="11"/>
      <c r="I19" s="13"/>
      <c r="J19" s="12"/>
      <c r="K19" s="13"/>
      <c r="L19" s="12"/>
      <c r="M19" s="13"/>
      <c r="N19" s="12"/>
      <c r="O19" s="13"/>
      <c r="P19" s="6"/>
    </row>
    <row r="20" spans="1:16" ht="23.25" x14ac:dyDescent="0.35">
      <c r="A20" s="1"/>
      <c r="B20" s="8" t="s">
        <v>7</v>
      </c>
      <c r="C20" s="9"/>
      <c r="D20" s="8"/>
      <c r="E20" s="10"/>
      <c r="F20" s="9"/>
      <c r="G20" s="9"/>
      <c r="H20" s="15">
        <f>F8+D20-F20</f>
        <v>0</v>
      </c>
      <c r="I20" s="10"/>
      <c r="J20" s="9"/>
      <c r="K20" s="10"/>
      <c r="L20" s="9">
        <f>F20</f>
        <v>0</v>
      </c>
      <c r="M20" s="10"/>
      <c r="N20" s="9"/>
      <c r="O20" s="10"/>
      <c r="P20" s="6"/>
    </row>
    <row r="21" spans="1:16" ht="23.25" x14ac:dyDescent="0.35">
      <c r="A21" s="1"/>
      <c r="B21" s="11"/>
      <c r="C21" s="12"/>
      <c r="D21" s="11"/>
      <c r="E21" s="13"/>
      <c r="F21" s="12"/>
      <c r="G21" s="12"/>
      <c r="H21" s="16"/>
      <c r="I21" s="13"/>
      <c r="J21" s="12"/>
      <c r="K21" s="13"/>
      <c r="L21" s="12"/>
      <c r="M21" s="13"/>
      <c r="N21" s="12"/>
      <c r="O21" s="13"/>
      <c r="P21" s="6"/>
    </row>
    <row r="22" spans="1:16" ht="23.25" x14ac:dyDescent="0.35">
      <c r="A22" s="1"/>
      <c r="B22" s="4" t="s">
        <v>24</v>
      </c>
      <c r="C22" s="5"/>
      <c r="D22" s="3">
        <f>D13+D16+D18+D20</f>
        <v>42458.3</v>
      </c>
      <c r="E22" s="5"/>
      <c r="F22" s="3">
        <f>SUM(F13+F16+F18+F20)</f>
        <v>40652.61</v>
      </c>
      <c r="G22" s="5"/>
      <c r="H22" s="17">
        <f>H13+H16+H18+H20</f>
        <v>1805.6900000000023</v>
      </c>
      <c r="I22" s="5"/>
      <c r="J22" s="3"/>
      <c r="K22" s="5"/>
      <c r="L22" s="3">
        <f>L16+L18+L20</f>
        <v>0</v>
      </c>
      <c r="M22" s="5"/>
      <c r="N22" s="3"/>
      <c r="O22" s="5"/>
      <c r="P22" s="6"/>
    </row>
    <row r="23" spans="1:16" ht="23.25" x14ac:dyDescent="0.35">
      <c r="A23" s="1"/>
      <c r="B23" s="11"/>
      <c r="C23" s="13"/>
      <c r="D23" s="12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6"/>
    </row>
    <row r="24" spans="1:16" ht="23.25" x14ac:dyDescent="0.35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</row>
    <row r="25" spans="1:16" s="20" customFormat="1" ht="64.150000000000006" customHeight="1" x14ac:dyDescent="0.35">
      <c r="A25" s="18" t="s">
        <v>42</v>
      </c>
      <c r="B25" s="19"/>
      <c r="C25" s="19"/>
      <c r="D25" s="19"/>
      <c r="E25" s="19"/>
      <c r="F25" s="19"/>
      <c r="G25" s="19"/>
      <c r="H25" s="19"/>
      <c r="I25" s="19"/>
    </row>
    <row r="26" spans="1:16" s="20" customFormat="1" ht="25.5" x14ac:dyDescent="0.35">
      <c r="A26" s="18" t="s">
        <v>25</v>
      </c>
      <c r="B26" s="19"/>
      <c r="C26" s="19"/>
      <c r="D26" s="19"/>
      <c r="E26" s="19"/>
      <c r="F26" s="19"/>
      <c r="G26" s="19"/>
      <c r="H26" s="19"/>
      <c r="I26" s="19"/>
    </row>
    <row r="27" spans="1:16" s="20" customFormat="1" ht="26.25" thickBot="1" x14ac:dyDescent="0.4">
      <c r="A27" s="21" t="s">
        <v>26</v>
      </c>
      <c r="B27" s="22"/>
      <c r="C27" s="22"/>
      <c r="D27" s="19"/>
      <c r="E27" s="19"/>
      <c r="F27" s="19"/>
      <c r="G27" s="19"/>
      <c r="H27" s="19"/>
      <c r="I27" s="19"/>
    </row>
    <row r="28" spans="1:16" s="20" customFormat="1" ht="27" thickTop="1" thickBot="1" x14ac:dyDescent="0.4">
      <c r="A28" s="23" t="s">
        <v>27</v>
      </c>
      <c r="B28" s="23" t="s">
        <v>28</v>
      </c>
      <c r="C28" s="24" t="s">
        <v>29</v>
      </c>
      <c r="D28" s="19"/>
      <c r="E28" s="19"/>
      <c r="F28" s="19"/>
      <c r="G28" s="25"/>
      <c r="H28" s="19"/>
      <c r="I28" s="19"/>
    </row>
    <row r="29" spans="1:16" s="20" customFormat="1" ht="62.25" thickBot="1" x14ac:dyDescent="0.4">
      <c r="A29" s="26">
        <v>1</v>
      </c>
      <c r="B29" s="27" t="s">
        <v>30</v>
      </c>
      <c r="C29" s="27">
        <v>2642.82</v>
      </c>
      <c r="D29" s="19"/>
      <c r="E29" s="19"/>
      <c r="F29" s="19"/>
      <c r="G29" s="28"/>
      <c r="H29" s="19"/>
      <c r="I29" s="19"/>
    </row>
    <row r="30" spans="1:16" s="20" customFormat="1" ht="63" thickBot="1" x14ac:dyDescent="0.45">
      <c r="A30" s="26">
        <v>2</v>
      </c>
      <c r="B30" s="27" t="s">
        <v>31</v>
      </c>
      <c r="C30" s="27">
        <v>3623.94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6" s="20" customFormat="1" ht="42.75" thickBot="1" x14ac:dyDescent="0.45">
      <c r="A31" s="26">
        <v>3</v>
      </c>
      <c r="B31" s="27" t="s">
        <v>32</v>
      </c>
      <c r="C31" s="27">
        <v>3785</v>
      </c>
      <c r="D31" s="19"/>
      <c r="E31" s="28"/>
      <c r="F31" s="29"/>
      <c r="G31" s="28"/>
      <c r="H31" s="29"/>
      <c r="I31" s="28"/>
      <c r="J31" s="30"/>
      <c r="K31" s="30"/>
      <c r="L31" s="31"/>
      <c r="M31" s="30"/>
      <c r="N31" s="30"/>
    </row>
    <row r="32" spans="1:16" s="20" customFormat="1" ht="183.75" thickBot="1" x14ac:dyDescent="0.4">
      <c r="A32" s="43">
        <v>4</v>
      </c>
      <c r="B32" s="32" t="s">
        <v>33</v>
      </c>
      <c r="C32" s="43">
        <v>9749.69</v>
      </c>
      <c r="D32" s="33"/>
      <c r="E32" s="29"/>
      <c r="F32" s="29"/>
      <c r="G32" s="29"/>
      <c r="H32" s="29"/>
      <c r="I32" s="29"/>
      <c r="J32" s="30"/>
      <c r="K32" s="30"/>
      <c r="L32" s="30"/>
      <c r="M32" s="30"/>
      <c r="N32" s="30"/>
    </row>
    <row r="33" spans="1:15" s="20" customFormat="1" ht="26.25" thickBot="1" x14ac:dyDescent="0.4">
      <c r="A33" s="43"/>
      <c r="B33" s="27"/>
      <c r="C33" s="43"/>
      <c r="D33" s="33"/>
      <c r="E33" s="19"/>
      <c r="F33" s="19"/>
      <c r="G33" s="29"/>
      <c r="H33" s="29"/>
      <c r="I33" s="29"/>
      <c r="J33" s="30"/>
      <c r="K33" s="30"/>
      <c r="L33" s="30"/>
      <c r="M33" s="30"/>
      <c r="N33" s="30"/>
      <c r="O33" s="30"/>
    </row>
    <row r="34" spans="1:15" s="20" customFormat="1" ht="26.25" thickBot="1" x14ac:dyDescent="0.4">
      <c r="A34" s="26">
        <v>5</v>
      </c>
      <c r="B34" s="27" t="s">
        <v>34</v>
      </c>
      <c r="C34" s="27">
        <v>1020.07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5" s="20" customFormat="1" ht="42" thickBot="1" x14ac:dyDescent="0.4">
      <c r="A35" s="26">
        <v>6</v>
      </c>
      <c r="B35" s="27" t="s">
        <v>35</v>
      </c>
      <c r="C35" s="34">
        <f>F22*0.01</f>
        <v>406.52610000000004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5" s="20" customFormat="1" ht="26.25" thickBot="1" x14ac:dyDescent="0.4">
      <c r="A36" s="26">
        <v>7</v>
      </c>
      <c r="B36" s="27" t="s">
        <v>51</v>
      </c>
      <c r="C36" s="27">
        <v>1500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5" s="20" customFormat="1" ht="42" thickBot="1" x14ac:dyDescent="0.4">
      <c r="A37" s="26">
        <v>8</v>
      </c>
      <c r="B37" s="27" t="s">
        <v>36</v>
      </c>
      <c r="C37" s="27">
        <v>0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5" s="20" customFormat="1" ht="42" thickBot="1" x14ac:dyDescent="0.4">
      <c r="A38" s="26">
        <v>9</v>
      </c>
      <c r="B38" s="27" t="s">
        <v>37</v>
      </c>
      <c r="C38" s="27">
        <v>205.59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5" s="20" customFormat="1" ht="26.25" thickBot="1" x14ac:dyDescent="0.4">
      <c r="A39" s="26">
        <v>10</v>
      </c>
      <c r="B39" s="42" t="s">
        <v>48</v>
      </c>
      <c r="C39" s="35">
        <v>0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5" s="20" customFormat="1" ht="42.75" thickTop="1" thickBot="1" x14ac:dyDescent="0.4">
      <c r="A40" s="26">
        <v>11</v>
      </c>
      <c r="B40" s="36" t="s">
        <v>44</v>
      </c>
      <c r="C40" s="27">
        <v>0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5" s="20" customFormat="1" ht="42" thickBot="1" x14ac:dyDescent="0.4">
      <c r="A41" s="26">
        <v>12</v>
      </c>
      <c r="B41" s="27" t="s">
        <v>38</v>
      </c>
      <c r="C41" s="27">
        <v>12240.86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5" s="20" customFormat="1" ht="102.75" thickBot="1" x14ac:dyDescent="0.4">
      <c r="A42" s="37">
        <v>14</v>
      </c>
      <c r="B42" s="38" t="s">
        <v>52</v>
      </c>
      <c r="C42" s="34">
        <f>C29+C30+C31+C32+C34+C35+C36+C38+C41+C39+C40</f>
        <v>35174.496100000004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5" s="20" customFormat="1" ht="82.5" thickBot="1" x14ac:dyDescent="0.4">
      <c r="A43" s="37">
        <v>15</v>
      </c>
      <c r="B43" s="38" t="s">
        <v>53</v>
      </c>
      <c r="C43" s="10" t="s">
        <v>55</v>
      </c>
      <c r="D43" s="33"/>
      <c r="E43" s="29"/>
      <c r="F43" s="29"/>
      <c r="G43" s="29"/>
      <c r="H43" s="29"/>
      <c r="I43" s="29"/>
      <c r="J43" s="30"/>
      <c r="K43" s="30"/>
      <c r="L43" s="30"/>
      <c r="M43" s="30"/>
      <c r="N43" s="30"/>
    </row>
    <row r="44" spans="1:15" s="20" customFormat="1" ht="25.5" x14ac:dyDescent="0.35">
      <c r="A44" s="39" t="s">
        <v>39</v>
      </c>
      <c r="B44" s="19"/>
      <c r="C44" s="19"/>
      <c r="D44" s="19"/>
      <c r="E44" s="29"/>
      <c r="F44" s="19"/>
      <c r="G44" s="19"/>
      <c r="H44" s="19"/>
      <c r="I44" s="19"/>
    </row>
    <row r="45" spans="1:15" s="20" customFormat="1" ht="25.5" x14ac:dyDescent="0.35">
      <c r="A45" s="40" t="s">
        <v>40</v>
      </c>
      <c r="B45" s="19"/>
      <c r="C45" s="19"/>
      <c r="D45" s="19"/>
      <c r="E45" s="19"/>
      <c r="F45" s="19"/>
      <c r="G45" s="19"/>
      <c r="H45" s="19"/>
      <c r="I45" s="19"/>
    </row>
    <row r="46" spans="1:15" s="20" customFormat="1" ht="25.5" x14ac:dyDescent="0.35">
      <c r="A46" s="41"/>
      <c r="B46" s="19"/>
      <c r="C46" s="19"/>
      <c r="D46" s="19"/>
      <c r="E46" s="19"/>
      <c r="F46" s="19"/>
      <c r="G46" s="19"/>
      <c r="H46" s="19"/>
      <c r="I46" s="19"/>
    </row>
    <row r="47" spans="1:15" s="20" customFormat="1" ht="25.5" x14ac:dyDescent="0.35">
      <c r="A47" s="40"/>
      <c r="B47" s="19"/>
      <c r="C47" s="19"/>
      <c r="D47" s="19"/>
      <c r="E47" s="19"/>
      <c r="F47" s="19"/>
      <c r="G47" s="19"/>
      <c r="H47" s="19"/>
      <c r="I47" s="19"/>
    </row>
    <row r="48" spans="1:15" s="20" customFormat="1" ht="25.5" x14ac:dyDescent="0.35">
      <c r="A48" s="19"/>
      <c r="B48" s="19" t="s">
        <v>56</v>
      </c>
      <c r="C48" s="19" t="s">
        <v>41</v>
      </c>
      <c r="D48" s="19"/>
      <c r="E48" s="19"/>
      <c r="F48" s="19"/>
      <c r="G48" s="19"/>
      <c r="H48" s="19"/>
      <c r="I48" s="19"/>
    </row>
  </sheetData>
  <mergeCells count="2">
    <mergeCell ref="A32:A33"/>
    <mergeCell ref="C32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2019-03-25T10:46:02Z</dcterms:created>
  <dcterms:modified xsi:type="dcterms:W3CDTF">2024-03-06T07:47:14Z</dcterms:modified>
</cp:coreProperties>
</file>